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осл" sheetId="5" r:id="rId1"/>
  </sheets>
  <definedNames>
    <definedName name="_xlnm.Print_Area" localSheetId="0">посл!$A$1:$C$44</definedName>
  </definedNames>
  <calcPr calcId="125725"/>
</workbook>
</file>

<file path=xl/calcChain.xml><?xml version="1.0" encoding="utf-8"?>
<calcChain xmlns="http://schemas.openxmlformats.org/spreadsheetml/2006/main">
  <c r="E12" i="5"/>
  <c r="F12" l="1"/>
</calcChain>
</file>

<file path=xl/sharedStrings.xml><?xml version="1.0" encoding="utf-8"?>
<sst xmlns="http://schemas.openxmlformats.org/spreadsheetml/2006/main" count="74" uniqueCount="72">
  <si>
    <t>Утверждаю:</t>
  </si>
  <si>
    <t>Согласовано:</t>
  </si>
  <si>
    <t>Представитель собственников жилья</t>
  </si>
  <si>
    <t>генеральный директор</t>
  </si>
  <si>
    <t>ул. 10 лет Октября,145</t>
  </si>
  <si>
    <t xml:space="preserve">___________ </t>
  </si>
  <si>
    <t>________Г.Н. Серюков</t>
  </si>
  <si>
    <t xml:space="preserve">за содержание жилого помещения в многоквартирном доме, </t>
  </si>
  <si>
    <t xml:space="preserve">имеющего все виды благоустройства, оборудованного лифтом и мусоропроводом </t>
  </si>
  <si>
    <t>№ п/п</t>
  </si>
  <si>
    <t>Наименование работ, услуг</t>
  </si>
  <si>
    <t xml:space="preserve">Размер платы, руб. за 1 кв. м </t>
  </si>
  <si>
    <t>Управление многоквартирным домом:</t>
  </si>
  <si>
    <t>1.1</t>
  </si>
  <si>
    <t>организация работ по содержанию и ремонту общего имущества</t>
  </si>
  <si>
    <t>1.2.</t>
  </si>
  <si>
    <t>организация работ  по предоставлению  информации в электронном виде</t>
  </si>
  <si>
    <t>1.3.</t>
  </si>
  <si>
    <t>организация работ по расчету  платы за холодную воду, горячую воду, электроэнергию, потребляемые при содержании общего имущества</t>
  </si>
  <si>
    <t>2</t>
  </si>
  <si>
    <t>Содержание общего имущества:</t>
  </si>
  <si>
    <t>2.1</t>
  </si>
  <si>
    <t>Работы, выполняемые для надлежащего содержания несущих конструкций (фундаментов, стен, колонн и столбов, перекрытий и покрытий, балок, лестниц), несущих элементов крыш и ненесущих конструкций (перегородок, внутренней отделки, полов)</t>
  </si>
  <si>
    <t>2.2</t>
  </si>
  <si>
    <t>Работы, выполняемые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том числе:</t>
  </si>
  <si>
    <t>2.2.1</t>
  </si>
  <si>
    <t>работы, выполняемые в целях надлежащего содержания мусоропроводов</t>
  </si>
  <si>
    <t>2.2.2</t>
  </si>
  <si>
    <t>техническое обслуживание систем вентиляции, водоснабжения (холодного и горячего), отопления, водоотведения, электрооборудования</t>
  </si>
  <si>
    <t>2.2.3</t>
  </si>
  <si>
    <t>обслуживание общедомового  прибора учета тепловой энергии</t>
  </si>
  <si>
    <t>2.2.4</t>
  </si>
  <si>
    <t>работы, выполняемые в целях надлежащего содержания систем внутридомового газового оборудования</t>
  </si>
  <si>
    <t>2.2.5</t>
  </si>
  <si>
    <t>работы, выполняемые в целях надлежащего содержания лифтов</t>
  </si>
  <si>
    <t>2.2.6</t>
  </si>
  <si>
    <t>страхование лифтов</t>
  </si>
  <si>
    <t>2.3</t>
  </si>
  <si>
    <t>Работы по содержанию помещений, входящих в состав общего имущества в многоквартирном доме, в том числе:</t>
  </si>
  <si>
    <t>2.3.1</t>
  </si>
  <si>
    <t>уборка помещений, входящих в состав общего имущества, влажная протирка подоконников, перил, дверей, мытье окон</t>
  </si>
  <si>
    <t>2.3.2</t>
  </si>
  <si>
    <t>дератизация, дезинсекция</t>
  </si>
  <si>
    <t>2.3.3</t>
  </si>
  <si>
    <t>2.3.4</t>
  </si>
  <si>
    <t>2.3.5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</si>
  <si>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урн),уборка и выкашивание газонов,  очистка фасадов, удаление объявлений, надписей</t>
  </si>
  <si>
    <t>2.3.6</t>
  </si>
  <si>
    <t>организация мест накопления отработанных  ртутьсодержащих ламп и их утилизация</t>
  </si>
  <si>
    <t>2.3.7</t>
  </si>
  <si>
    <t>работы по обеспечению требований пожарной безопасности</t>
  </si>
  <si>
    <t>2.3.8</t>
  </si>
  <si>
    <t>аварийное обслуживание (обеспечение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выполнение заявок населения)</t>
  </si>
  <si>
    <t>Текущий ремонт</t>
  </si>
  <si>
    <t>Плата за холодную воду, горячую воду, электрическую энергию, потребляемые при содержании общего имущества в многоквартирном доме</t>
  </si>
  <si>
    <t>4.1</t>
  </si>
  <si>
    <t>плата за холодную воду,потребляемую при содержании общего имущества в многоквартирном доме</t>
  </si>
  <si>
    <t>4.2</t>
  </si>
  <si>
    <t>плата за  горячую воду, потребляемую при содержании общего имущества в многоквартирном доме</t>
  </si>
  <si>
    <t>4.3</t>
  </si>
  <si>
    <t>плата за электрическую энергию, потребляемую при содержании общего имущества в многоквартирном доме</t>
  </si>
  <si>
    <t>Итого</t>
  </si>
  <si>
    <t>ООО "Феникс"</t>
  </si>
  <si>
    <t>Содержание жилого помещения, в том числе:</t>
  </si>
  <si>
    <t>S ж.п. - 10749,8 м.кв., S н.п.  - 333,5 кв.м.</t>
  </si>
  <si>
    <t>**</t>
  </si>
  <si>
    <t>вывоз твердых бытовых отходов*</t>
  </si>
  <si>
    <t>вывоз крупногабаритного мусора*</t>
  </si>
  <si>
    <t>* - расходы по обеспечению вывоза твердых коммунальных отходов, крупногабаритного мусора включаются в состав платы за содержание жилого помещения до применения единого тарифа на услугу по обращению с твердыми коммунальными отходами в соответствии со ст. 23 ФЗ от 29.12.2014 №458-ФЗ</t>
  </si>
  <si>
    <t xml:space="preserve">РАЗМЕР ПЛАТЫ на 2019 г. , </t>
  </si>
  <si>
    <t xml:space="preserve"> с учетом затрат на техническое обслуживание ВДГО</t>
  </si>
  <si>
    <t>Экономист                                                                                         К.М. Павлова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</si>
</sst>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wrapText="1"/>
    </xf>
    <xf numFmtId="0" fontId="1" fillId="0" borderId="11" xfId="0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0" fillId="0" borderId="0" xfId="0" applyFill="1"/>
    <xf numFmtId="2" fontId="0" fillId="0" borderId="0" xfId="0" applyNumberFormat="1"/>
    <xf numFmtId="0" fontId="1" fillId="0" borderId="11" xfId="0" applyFont="1" applyFill="1" applyBorder="1" applyAlignment="1">
      <alignment horizontal="center" vertical="top" wrapText="1"/>
    </xf>
    <xf numFmtId="2" fontId="1" fillId="0" borderId="1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3" xfId="0" applyFont="1" applyFill="1" applyBorder="1" applyAlignment="1">
      <alignment horizontal="center" vertical="top" wrapText="1"/>
    </xf>
    <xf numFmtId="2" fontId="3" fillId="0" borderId="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44"/>
  <sheetViews>
    <sheetView tabSelected="1" view="pageBreakPreview" topLeftCell="A31" zoomScale="90" zoomScaleNormal="100" zoomScaleSheetLayoutView="90" workbookViewId="0">
      <selection activeCell="K52" sqref="K52"/>
    </sheetView>
  </sheetViews>
  <sheetFormatPr defaultRowHeight="15"/>
  <cols>
    <col min="1" max="1" width="6.42578125" customWidth="1"/>
    <col min="2" max="2" width="81.7109375" customWidth="1"/>
    <col min="3" max="3" width="23.42578125" style="32" customWidth="1"/>
    <col min="4" max="4" width="7.5703125" customWidth="1"/>
    <col min="5" max="5" width="19.140625" customWidth="1"/>
  </cols>
  <sheetData>
    <row r="1" spans="1:6" ht="15.75">
      <c r="A1" s="1" t="s">
        <v>0</v>
      </c>
      <c r="B1" s="2"/>
      <c r="C1" s="37" t="s">
        <v>1</v>
      </c>
    </row>
    <row r="2" spans="1:6" ht="15.75">
      <c r="A2" s="1" t="s">
        <v>2</v>
      </c>
      <c r="B2" s="2"/>
      <c r="C2" s="37" t="s">
        <v>3</v>
      </c>
    </row>
    <row r="3" spans="1:6" ht="15.75">
      <c r="A3" s="47" t="s">
        <v>4</v>
      </c>
      <c r="B3" s="48"/>
      <c r="C3" s="38" t="s">
        <v>62</v>
      </c>
    </row>
    <row r="4" spans="1:6" ht="15.75">
      <c r="A4" s="1"/>
      <c r="B4" s="30" t="s">
        <v>64</v>
      </c>
      <c r="C4" s="37"/>
    </row>
    <row r="5" spans="1:6" ht="15.75">
      <c r="A5" s="1" t="s">
        <v>5</v>
      </c>
      <c r="B5" s="2"/>
      <c r="C5" s="37" t="s">
        <v>6</v>
      </c>
    </row>
    <row r="6" spans="1:6" ht="15.75">
      <c r="A6" s="49" t="s">
        <v>69</v>
      </c>
      <c r="B6" s="49"/>
      <c r="C6" s="49"/>
    </row>
    <row r="7" spans="1:6" ht="15.75">
      <c r="A7" s="49" t="s">
        <v>7</v>
      </c>
      <c r="B7" s="49"/>
      <c r="C7" s="49"/>
    </row>
    <row r="8" spans="1:6" ht="15.75">
      <c r="A8" s="49" t="s">
        <v>8</v>
      </c>
      <c r="B8" s="49"/>
      <c r="C8" s="49"/>
    </row>
    <row r="9" spans="1:6" ht="15.75">
      <c r="A9" s="51" t="s">
        <v>70</v>
      </c>
      <c r="B9" s="51"/>
      <c r="C9" s="51"/>
    </row>
    <row r="10" spans="1:6" ht="16.5" thickBot="1">
      <c r="A10" s="50" t="s">
        <v>4</v>
      </c>
      <c r="B10" s="50"/>
      <c r="C10" s="50"/>
    </row>
    <row r="11" spans="1:6" ht="31.5">
      <c r="A11" s="3" t="s">
        <v>9</v>
      </c>
      <c r="B11" s="4" t="s">
        <v>10</v>
      </c>
      <c r="C11" s="39" t="s">
        <v>11</v>
      </c>
      <c r="E11" s="5" t="s">
        <v>11</v>
      </c>
    </row>
    <row r="12" spans="1:6" ht="15.75">
      <c r="A12" s="6"/>
      <c r="B12" s="7" t="s">
        <v>63</v>
      </c>
      <c r="C12" s="40">
        <v>26.20000000000001</v>
      </c>
      <c r="E12" s="8">
        <f>E14+E15+E20+E21+E22+E23+E24+E25+E27+E28+E29+E30+E31+E32+E33+E34+E35+E16+E18</f>
        <v>25.580000000000002</v>
      </c>
      <c r="F12" s="33">
        <f>E12/C12-1</f>
        <v>-2.3664122137404875E-2</v>
      </c>
    </row>
    <row r="13" spans="1:6" ht="15.75">
      <c r="A13" s="9">
        <v>1</v>
      </c>
      <c r="B13" s="10" t="s">
        <v>12</v>
      </c>
      <c r="C13" s="41"/>
      <c r="E13" s="11"/>
    </row>
    <row r="14" spans="1:6" ht="15.75">
      <c r="A14" s="12" t="s">
        <v>13</v>
      </c>
      <c r="B14" s="13" t="s">
        <v>14</v>
      </c>
      <c r="C14" s="34">
        <v>5.68</v>
      </c>
      <c r="E14" s="14">
        <v>5.31</v>
      </c>
    </row>
    <row r="15" spans="1:6" ht="15.75">
      <c r="A15" s="12" t="s">
        <v>15</v>
      </c>
      <c r="B15" s="13" t="s">
        <v>16</v>
      </c>
      <c r="C15" s="34">
        <v>0.17</v>
      </c>
      <c r="E15" s="14">
        <v>0.16</v>
      </c>
    </row>
    <row r="16" spans="1:6" ht="31.5">
      <c r="A16" s="12" t="s">
        <v>17</v>
      </c>
      <c r="B16" s="13" t="s">
        <v>18</v>
      </c>
      <c r="C16" s="34">
        <v>0.5</v>
      </c>
      <c r="E16" s="14">
        <v>0.2</v>
      </c>
    </row>
    <row r="17" spans="1:6" ht="15.75">
      <c r="A17" s="15" t="s">
        <v>19</v>
      </c>
      <c r="B17" s="16" t="s">
        <v>20</v>
      </c>
      <c r="C17" s="34"/>
      <c r="E17" s="14"/>
    </row>
    <row r="18" spans="1:6" ht="63">
      <c r="A18" s="15" t="s">
        <v>21</v>
      </c>
      <c r="B18" s="17" t="s">
        <v>22</v>
      </c>
      <c r="C18" s="34">
        <v>0.46</v>
      </c>
      <c r="E18" s="14">
        <v>0.43</v>
      </c>
    </row>
    <row r="19" spans="1:6" ht="47.25">
      <c r="A19" s="15" t="s">
        <v>23</v>
      </c>
      <c r="B19" s="16" t="s">
        <v>24</v>
      </c>
      <c r="C19" s="34"/>
      <c r="E19" s="14"/>
    </row>
    <row r="20" spans="1:6" ht="15.75">
      <c r="A20" s="12" t="s">
        <v>25</v>
      </c>
      <c r="B20" s="13" t="s">
        <v>26</v>
      </c>
      <c r="C20" s="35">
        <v>1.1200000000000001</v>
      </c>
      <c r="E20" s="18">
        <v>1.08</v>
      </c>
      <c r="F20" t="s">
        <v>65</v>
      </c>
    </row>
    <row r="21" spans="1:6" ht="31.5">
      <c r="A21" s="12" t="s">
        <v>27</v>
      </c>
      <c r="B21" s="19" t="s">
        <v>28</v>
      </c>
      <c r="C21" s="34">
        <v>2.79</v>
      </c>
      <c r="E21" s="14">
        <v>2.52</v>
      </c>
    </row>
    <row r="22" spans="1:6" ht="15.75">
      <c r="A22" s="12" t="s">
        <v>29</v>
      </c>
      <c r="B22" s="19" t="s">
        <v>30</v>
      </c>
      <c r="C22" s="34">
        <v>0.14000000000000001</v>
      </c>
      <c r="E22" s="14">
        <v>0.14000000000000001</v>
      </c>
    </row>
    <row r="23" spans="1:6" ht="31.5">
      <c r="A23" s="12" t="s">
        <v>31</v>
      </c>
      <c r="B23" s="19" t="s">
        <v>32</v>
      </c>
      <c r="C23" s="34">
        <v>0.94</v>
      </c>
      <c r="E23" s="14">
        <v>0.88</v>
      </c>
    </row>
    <row r="24" spans="1:6" ht="15.75">
      <c r="A24" s="12" t="s">
        <v>33</v>
      </c>
      <c r="B24" s="19" t="s">
        <v>34</v>
      </c>
      <c r="C24" s="34">
        <v>4.82</v>
      </c>
      <c r="E24" s="14">
        <v>4.53</v>
      </c>
    </row>
    <row r="25" spans="1:6" ht="15.75">
      <c r="A25" s="12" t="s">
        <v>35</v>
      </c>
      <c r="B25" s="19" t="s">
        <v>36</v>
      </c>
      <c r="C25" s="34">
        <v>0.05</v>
      </c>
      <c r="E25" s="14">
        <v>0.05</v>
      </c>
    </row>
    <row r="26" spans="1:6" ht="31.5">
      <c r="A26" s="15" t="s">
        <v>37</v>
      </c>
      <c r="B26" s="16" t="s">
        <v>38</v>
      </c>
      <c r="C26" s="34"/>
      <c r="E26" s="14"/>
    </row>
    <row r="27" spans="1:6" ht="31.5">
      <c r="A27" s="12" t="s">
        <v>39</v>
      </c>
      <c r="B27" s="19" t="s">
        <v>40</v>
      </c>
      <c r="C27" s="34">
        <v>1.56</v>
      </c>
      <c r="E27" s="14">
        <v>1.56</v>
      </c>
    </row>
    <row r="28" spans="1:6" ht="15.75">
      <c r="A28" s="12" t="s">
        <v>41</v>
      </c>
      <c r="B28" s="19" t="s">
        <v>42</v>
      </c>
      <c r="C28" s="34">
        <v>0.1</v>
      </c>
      <c r="E28" s="14">
        <v>0.09</v>
      </c>
    </row>
    <row r="29" spans="1:6" ht="15.75">
      <c r="A29" s="12" t="s">
        <v>43</v>
      </c>
      <c r="B29" s="13" t="s">
        <v>66</v>
      </c>
      <c r="C29" s="34">
        <v>1.51</v>
      </c>
      <c r="E29" s="14">
        <v>1.42</v>
      </c>
    </row>
    <row r="30" spans="1:6" ht="15.75">
      <c r="A30" s="12" t="s">
        <v>44</v>
      </c>
      <c r="B30" s="19" t="s">
        <v>67</v>
      </c>
      <c r="C30" s="34">
        <v>0.5</v>
      </c>
      <c r="E30" s="14">
        <v>0.47</v>
      </c>
    </row>
    <row r="31" spans="1:6" ht="63">
      <c r="A31" s="12" t="s">
        <v>45</v>
      </c>
      <c r="B31" s="19" t="s">
        <v>46</v>
      </c>
      <c r="C31" s="35">
        <v>2.4900000000000002</v>
      </c>
      <c r="E31" s="18">
        <v>2.08</v>
      </c>
    </row>
    <row r="32" spans="1:6" ht="21" customHeight="1">
      <c r="A32" s="12" t="s">
        <v>47</v>
      </c>
      <c r="B32" s="19" t="s">
        <v>48</v>
      </c>
      <c r="C32" s="34">
        <v>0.01</v>
      </c>
      <c r="E32" s="14">
        <v>0.01</v>
      </c>
    </row>
    <row r="33" spans="1:5" ht="15.75">
      <c r="A33" s="12" t="s">
        <v>49</v>
      </c>
      <c r="B33" s="19" t="s">
        <v>50</v>
      </c>
      <c r="C33" s="34">
        <v>0.01</v>
      </c>
      <c r="E33" s="14">
        <v>0.01</v>
      </c>
    </row>
    <row r="34" spans="1:5" ht="47.25">
      <c r="A34" s="12" t="s">
        <v>51</v>
      </c>
      <c r="B34" s="19" t="s">
        <v>52</v>
      </c>
      <c r="C34" s="35">
        <v>1.1200000000000001</v>
      </c>
      <c r="E34" s="18">
        <v>0.98</v>
      </c>
    </row>
    <row r="35" spans="1:5" ht="15.75">
      <c r="A35" s="20">
        <v>3</v>
      </c>
      <c r="B35" s="16" t="s">
        <v>53</v>
      </c>
      <c r="C35" s="36">
        <v>2.23</v>
      </c>
      <c r="E35" s="21">
        <v>3.66</v>
      </c>
    </row>
    <row r="36" spans="1:5" ht="35.25" customHeight="1">
      <c r="A36" s="20">
        <v>4</v>
      </c>
      <c r="B36" s="16" t="s">
        <v>54</v>
      </c>
      <c r="C36" s="42"/>
      <c r="E36" s="22"/>
    </row>
    <row r="37" spans="1:5" ht="31.5" hidden="1">
      <c r="A37" s="23" t="s">
        <v>55</v>
      </c>
      <c r="B37" s="19" t="s">
        <v>56</v>
      </c>
      <c r="C37" s="35"/>
      <c r="E37" s="18"/>
    </row>
    <row r="38" spans="1:5" ht="31.5" hidden="1">
      <c r="A38" s="23" t="s">
        <v>57</v>
      </c>
      <c r="B38" s="19" t="s">
        <v>58</v>
      </c>
      <c r="C38" s="35"/>
      <c r="E38" s="18"/>
    </row>
    <row r="39" spans="1:5" ht="31.5" hidden="1">
      <c r="A39" s="23" t="s">
        <v>59</v>
      </c>
      <c r="B39" s="19" t="s">
        <v>60</v>
      </c>
      <c r="C39" s="35"/>
      <c r="E39" s="24"/>
    </row>
    <row r="40" spans="1:5" ht="16.5" hidden="1" thickBot="1">
      <c r="A40" s="28"/>
      <c r="B40" s="29" t="s">
        <v>61</v>
      </c>
      <c r="C40" s="43"/>
    </row>
    <row r="41" spans="1:5" ht="15.75">
      <c r="A41" s="26"/>
      <c r="B41" s="27"/>
      <c r="C41" s="44"/>
    </row>
    <row r="42" spans="1:5" ht="45.75" customHeight="1">
      <c r="A42" s="46" t="s">
        <v>68</v>
      </c>
      <c r="B42" s="46"/>
      <c r="C42" s="46"/>
      <c r="D42" s="25"/>
    </row>
    <row r="44" spans="1:5" s="31" customFormat="1" ht="15.75">
      <c r="B44" s="31" t="s">
        <v>71</v>
      </c>
      <c r="C44" s="45"/>
    </row>
  </sheetData>
  <mergeCells count="7">
    <mergeCell ref="A42:C42"/>
    <mergeCell ref="A3:B3"/>
    <mergeCell ref="A6:C6"/>
    <mergeCell ref="A7:C7"/>
    <mergeCell ref="A8:C8"/>
    <mergeCell ref="A9:C9"/>
    <mergeCell ref="A10:C10"/>
  </mergeCells>
  <pageMargins left="0.51181102362204722" right="0.11811023622047245" top="0.74803149606299213" bottom="0.74803149606299213" header="0.31496062992125984" footer="0.31496062992125984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посл</vt:lpstr>
      <vt:lpstr>посл!Область_печати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2019-03-04T05:16:40Z</dcterms:modified>
</cp:coreProperties>
</file>